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/>
  <c r="D9" i="3" l="1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<sst xmlns="http://schemas.openxmlformats.org/spreadsheetml/2006/main" count="35" uniqueCount="30">
  <si>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</si>
  <si>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</si>
  <si>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</si>
  <si>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</si>
  <si>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</si>
  <si>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</si>
  <si>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</si>
  <si>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</si>
  <si>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</si>
  <si>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</si>
  <si>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</si>
  <si>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</si>
  <si>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</si>
  <si>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</si>
  <si>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</si>
  <si>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</si>
  <si>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</si>
  <si>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</si>
  <si>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</si>
  <si>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</si>
  <si>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</si>
  <si>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</si>
  <si>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</si>
  <si>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</si>
  <si>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</si>
  <si>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</si>
  <si>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1 полугодие  2019 г.</t>
  </si>
  <si>
    <t>Исполнено за 1 полугодие 2019 г.</t>
  </si>
  <si>
    <t>Численность муниципальных служащих 
за 1 полугодие  2019 года</t>
  </si>
  <si>
    <t>Численность работников муниципальных учреждений за 1 полугодие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</si>
</sst>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B30" sqref="B30:D30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4391.8999999999996</v>
      </c>
      <c r="C6" s="23">
        <f>SUM(C7:C8)</f>
        <v>2571.1</v>
      </c>
      <c r="D6" s="24">
        <f t="shared" ref="D6:D27" si="0">C6/B6*100</f>
        <v>58.541861153487105</v>
      </c>
      <c r="E6" s="3"/>
    </row>
    <row r="7" spans="1:5" ht="15.75" x14ac:dyDescent="0.25">
      <c r="A7" s="28" t="s">
        <v>15</v>
      </c>
      <c r="B7" s="29">
        <v>862.8</v>
      </c>
      <c r="C7" s="30">
        <v>314.7</v>
      </c>
      <c r="D7" s="31">
        <f t="shared" si="0"/>
        <v>36.474269819193324</v>
      </c>
      <c r="E7" s="3"/>
    </row>
    <row r="8" spans="1:5" ht="15.75" x14ac:dyDescent="0.25">
      <c r="A8" s="28" t="s">
        <v>12</v>
      </c>
      <c r="B8" s="29">
        <v>3529.1</v>
      </c>
      <c r="C8" s="30">
        <v>2256.4</v>
      </c>
      <c r="D8" s="31">
        <f t="shared" si="0"/>
        <v>63.936981099997169</v>
      </c>
      <c r="E8" s="3"/>
    </row>
    <row r="9" spans="1:5" ht="15.75" x14ac:dyDescent="0.25">
      <c r="A9" s="9" t="s">
        <v>13</v>
      </c>
      <c r="B9" s="22">
        <f>B10+B12+B14+B17+B18+B20+B22+B24+B27+B16+B26+B25</f>
        <v>4423</v>
      </c>
      <c r="C9" s="22">
        <f>C10+C12+C14+C17+C18+C20+C22+C24+C27+C16+C26+C25</f>
        <v>2560.3000000000002</v>
      </c>
      <c r="D9" s="24">
        <f t="shared" si="0"/>
        <v>57.886050192177265</v>
      </c>
      <c r="E9" s="3"/>
    </row>
    <row r="10" spans="1:5" ht="15.75" x14ac:dyDescent="0.25">
      <c r="A10" s="10" t="s">
        <v>1</v>
      </c>
      <c r="B10" s="24">
        <v>2353.9</v>
      </c>
      <c r="C10" s="25">
        <v>1260</v>
      </c>
      <c r="D10" s="24">
        <f t="shared" si="0"/>
        <v>53.528187263690043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1661.1</v>
      </c>
      <c r="C11" s="32">
        <v>730.2</v>
      </c>
      <c r="D11" s="31">
        <f t="shared" si="0"/>
        <v>43.958822467039923</v>
      </c>
      <c r="E11" s="5" t="e">
        <f>C11/#REF!*100</f>
        <v>#REF!</v>
      </c>
    </row>
    <row r="12" spans="1:5" ht="15.75" x14ac:dyDescent="0.25">
      <c r="A12" s="12" t="s">
        <v>23</v>
      </c>
      <c r="B12" s="24">
        <v>78.8</v>
      </c>
      <c r="C12" s="25">
        <v>39.4</v>
      </c>
      <c r="D12" s="24">
        <f t="shared" si="0"/>
        <v>50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70.5</v>
      </c>
      <c r="C13" s="32">
        <v>35.299999999999997</v>
      </c>
      <c r="D13" s="31">
        <f t="shared" si="0"/>
        <v>50.070921985815595</v>
      </c>
      <c r="E13" s="5" t="e">
        <f>C13/#REF!*100</f>
        <v>#REF!</v>
      </c>
    </row>
    <row r="14" spans="1:5" ht="31.5" x14ac:dyDescent="0.25">
      <c r="A14" s="12" t="s">
        <v>2</v>
      </c>
      <c r="B14" s="26">
        <v>3.2</v>
      </c>
      <c r="C14" s="25">
        <v>0</v>
      </c>
      <c r="D14" s="24">
        <f t="shared" si="0"/>
        <v>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253.3</v>
      </c>
      <c r="C16" s="25">
        <v>54.3</v>
      </c>
      <c r="D16" s="24">
        <f t="shared" si="0"/>
        <v>21.437031188314251</v>
      </c>
      <c r="E16" s="6"/>
    </row>
    <row r="17" spans="1:5" ht="15.75" x14ac:dyDescent="0.25">
      <c r="A17" s="10" t="s">
        <v>18</v>
      </c>
      <c r="B17" s="26">
        <v>70</v>
      </c>
      <c r="C17" s="25">
        <v>54.7</v>
      </c>
      <c r="D17" s="24">
        <f t="shared" si="0"/>
        <v>78.142857142857153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1562.4</v>
      </c>
      <c r="C20" s="25">
        <v>1109.2</v>
      </c>
      <c r="D20" s="24">
        <f t="shared" si="0"/>
        <v>70.993343573988739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808.8</v>
      </c>
      <c r="C21" s="32">
        <v>365.7</v>
      </c>
      <c r="D21" s="31">
        <f t="shared" si="0"/>
        <v>45.215133531157271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101.4</v>
      </c>
      <c r="C24" s="26">
        <v>42.7</v>
      </c>
      <c r="D24" s="24">
        <f t="shared" si="0"/>
        <v>42.110453648915183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</v>
      </c>
      <c r="C26" s="26">
        <v>0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-31.100000000000364</v>
      </c>
      <c r="C28" s="24">
        <f>C6-C9</f>
        <v>10.799999999999727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3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2018-04-09T05:52:15Z</cp:lastPrinted>
  <dcterms:created xsi:type="dcterms:W3CDTF">1996-10-08T23:32:33Z</dcterms:created>
  <dcterms:modified xsi:type="dcterms:W3CDTF">2019-07-29T06:54:38Z</dcterms:modified>
</cp:coreProperties>
</file>