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7" i="1" l="1"/>
  <c r="L27" i="1"/>
  <c r="J27" i="1" l="1"/>
  <c r="F27" i="1"/>
  <c r="N27" i="1" l="1"/>
  <c r="M27" i="1"/>
</calcChain>
</file>

<file path=xl/sharedStrings.xml><?xml version="1.0" encoding="utf-8"?>
<sst xmlns="http://schemas.openxmlformats.org/spreadsheetml/2006/main" count="194" uniqueCount="113">
  <si>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</si>
  <si>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</si>
  <si>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</si>
  <si>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</si>
  <si>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</si>
  <si>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</si>
  <si>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</si>
  <si>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</si>
  <si>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</si>
  <si>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</si>
  <si>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</si>
  <si>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</si>
  <si>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</si>
  <si>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</si>
  <si>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</si>
  <si>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</si>
  <si>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</si>
  <si>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</si>
  <si>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</si>
  <si>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</si>
  <si>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с.Ерышевка, пл.Кирова,1</t>
  </si>
  <si>
    <t>бетон</t>
  </si>
  <si>
    <t>МО по образованию,молодежной политике и спорту администрации Павловского муниципального района  Воронежской области</t>
  </si>
  <si>
    <t>юр.лицо</t>
  </si>
  <si>
    <t>Ерышевское подразделение Лосевской СОШ №1</t>
  </si>
  <si>
    <t>50.694013</t>
  </si>
  <si>
    <t>40.215303</t>
  </si>
  <si>
    <t>с.Ерышевка, ул.Сергея Алымова, на территории мехдвора СХП "Дубрава"</t>
  </si>
  <si>
    <t>50.685063</t>
  </si>
  <si>
    <t>40.201734</t>
  </si>
  <si>
    <t>ЗАО "Агрофирма Павловская нива"</t>
  </si>
  <si>
    <t>СХП "Дубрава"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</si>
  <si>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Ерышевского сельского поселения</t>
    </r>
  </si>
  <si>
    <t>с.Ерышевка, ул.Сергея Алымова</t>
  </si>
  <si>
    <t>50.689349</t>
  </si>
  <si>
    <t>40.207048</t>
  </si>
  <si>
    <t>Администрация Ерышевского сельского поселения Павловского муниципального района Воронежской области</t>
  </si>
  <si>
    <t>население</t>
  </si>
  <si>
    <t>ул.Сергея Алымова с д.22 по д.48, ул.Советская с д.1 по д.15</t>
  </si>
  <si>
    <t>с.Ерышевка, ул.Баррикады, напротив д.50</t>
  </si>
  <si>
    <t>50.694439</t>
  </si>
  <si>
    <t>40.200185</t>
  </si>
  <si>
    <t>грунт</t>
  </si>
  <si>
    <t>ул.Баррикады с д.25 по д.72,  ул.В-Садовая четная сторона с д.12 по д.42, д.25</t>
  </si>
  <si>
    <t>с.Ерышевка, пр.Революции, напротив ул.Тружеников</t>
  </si>
  <si>
    <t>40.220302</t>
  </si>
  <si>
    <t>50.702302</t>
  </si>
  <si>
    <t xml:space="preserve"> пр.Революции нечетная сторона с д.31 по д.97, четная сторона с д.44 по д.82, ул.Тружеников с д.1 по д.35, пер.Кузнечный с д.1 по д.12</t>
  </si>
  <si>
    <t>с.Ерышевка, ул. Мира, вблизи д. №2</t>
  </si>
  <si>
    <t>50.694688          </t>
  </si>
  <si>
    <t>  40.216923</t>
  </si>
  <si>
    <t xml:space="preserve"> ул.Мира с д.1 по д.6, пр.Революции нечетная сторона с д.1 по д.9, четная сторона с д.2 по д.12, ул.Центральная нечетная сторона с д.1 по д.9, четная сторона с д.2 по д.6, ул.Мира с д.7 по д.67</t>
  </si>
  <si>
    <t>с.Ерышевка, ул.Нижне-Садовая, перекресток ул.Нижне-Садовая и ул.В-Садовая</t>
  </si>
  <si>
    <t>50.696886</t>
  </si>
  <si>
    <t>ул.Нижне-Садовая нечетная сторона с д.1 по д.19, четная сторона с д.30 по д.76,ул.В-Садовая нечетная сторона с д.1 по д.23, четная сторона с д.2 по д.10</t>
  </si>
  <si>
    <t>с.Ерышевка, ул.Нижне-Садовая, напротив бывшего детского сада</t>
  </si>
  <si>
    <t>40.208427</t>
  </si>
  <si>
    <t>50.694663</t>
  </si>
  <si>
    <t>40.213088</t>
  </si>
  <si>
    <t>пл.Кирова с д.2 по д.20, ул.Школьная с д.1 по д.20</t>
  </si>
  <si>
    <t>с.Ерышевка, ул.Школьная, напротив д.28</t>
  </si>
  <si>
    <t>50.691355</t>
  </si>
  <si>
    <t xml:space="preserve"> 40.212420</t>
  </si>
  <si>
    <t>ул.Школьная с д.22 по д.48</t>
  </si>
  <si>
    <t>с.Ерышевка, ул.40 лет Октября, напротив д.49</t>
  </si>
  <si>
    <t>50.687941</t>
  </si>
  <si>
    <t>40.220957</t>
  </si>
  <si>
    <t>ул.40 лет Октября с д.1 по д.79</t>
  </si>
  <si>
    <t>с.Ерышевка, ул.Центральная, на повороте на ул.Мира</t>
  </si>
  <si>
    <t>50.691565</t>
  </si>
  <si>
    <t>40.215784</t>
  </si>
  <si>
    <t>ул.Мира нечетная сторона с д.69 по д.81, ул.Центральная четная сторона с д.8 по д.18, нечетная сторона с д.11 по д.13, ул.8 Марта нечетная сторона с д.9 по д.13, д.4</t>
  </si>
  <si>
    <t>с.Ерышевка, ул.Подлесная, на выезде с улицы</t>
  </si>
  <si>
    <t>50.686418</t>
  </si>
  <si>
    <t>40.215449</t>
  </si>
  <si>
    <t>ул.Подлесная с д.1 по д.12, ул.Ленина с д.2 по д.28</t>
  </si>
  <si>
    <t>с.Ерышевка, пер.Пролетарский, на повороте на ул.Калинина</t>
  </si>
  <si>
    <t>50.680571</t>
  </si>
  <si>
    <t>40.210261</t>
  </si>
  <si>
    <t>пер.Пролетарский с д.1 по д.9, ул.Калинина  с д.1 по д.33</t>
  </si>
  <si>
    <t>с.Ерышевка, ул.Советская, напротив д.25</t>
  </si>
  <si>
    <t>50.686675</t>
  </si>
  <si>
    <t>40.206300</t>
  </si>
  <si>
    <t>ул.Советская с д.16 по д.54</t>
  </si>
  <si>
    <t>с.Ерышевка, пр.Революции, на повороте на пер.1 Мая</t>
  </si>
  <si>
    <t>50.697830</t>
  </si>
  <si>
    <t>40.218048</t>
  </si>
  <si>
    <t>пр.Революции нечетная сторона  с д.9 по д.29, четная сторона с дю12 по д.42, пер.1 Мая с д.1 по д.16</t>
  </si>
  <si>
    <t>с.Ерышевка, ул.Нижне-Садовая, на повороте на ул.Ср.Садовая</t>
  </si>
  <si>
    <t>50.698819</t>
  </si>
  <si>
    <t>40.205567</t>
  </si>
  <si>
    <t>ул.Нижне-Садовая нечетная сторона с д.21 по д.43, четная сторона с д.78 по д.120,  ул.Ср.Садовая с д.1 по д.34</t>
  </si>
  <si>
    <t>с.Ерышевка, ул.Ленина, на повороте на пер.Пролетарский</t>
  </si>
  <si>
    <t>50.679923</t>
  </si>
  <si>
    <t>40.215203</t>
  </si>
  <si>
    <t>ул.Ленина нечетная сторона с д.15 по д.41, четная сторона с д.68 по д.90, ул.Чапаева с д.19 по д.25</t>
  </si>
  <si>
    <t>с.Ерышевка, пл.Кирова, на территории магазина "Дубрава"</t>
  </si>
  <si>
    <t>50.694932</t>
  </si>
  <si>
    <t>40.216560</t>
  </si>
  <si>
    <t>Магазин "Дубрава"</t>
  </si>
  <si>
    <t>Павловский районный потребительский кооператив</t>
  </si>
  <si>
    <t>с.Ерышевка, ул.Чапаева, в 20м от д.4</t>
  </si>
  <si>
    <t>50.682440</t>
  </si>
  <si>
    <t>ул.Ленина четная сторона с д.48 по д.66, нечетная сторона с д.5 по д.13, ул.Чапаева с д.3 по д.17</t>
  </si>
  <si>
    <t>с.Ерышевка, ул. Баррикады, напротив д. №10</t>
  </si>
  <si>
    <t>50.693683</t>
  </si>
  <si>
    <t>40.208499</t>
  </si>
  <si>
    <t>ул.Сергея Алымова с д.1 по д.21,  ул.Баррикады с д.1 по д.24</t>
  </si>
  <si>
    <t>с. Еышевка, ул.Мира, вблизи д.13</t>
  </si>
  <si>
    <t>50.695267</t>
  </si>
  <si>
    <t>40.069251</t>
  </si>
  <si>
    <t>Все население</t>
  </si>
  <si>
    <t>40.216869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</si>
</sst>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14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6" xfId="0" applyFill="1" applyBorder="1"/>
    <xf numFmtId="0" fontId="0" fillId="4" borderId="8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 wrapText="1"/>
    </xf>
    <xf numFmtId="0" fontId="0" fillId="5" borderId="4" xfId="0" applyFill="1" applyBorder="1"/>
    <xf numFmtId="0" fontId="0" fillId="5" borderId="10" xfId="0" applyFill="1" applyBorder="1"/>
    <xf numFmtId="0" fontId="0" fillId="5" borderId="14" xfId="0" applyFill="1" applyBorder="1"/>
    <xf numFmtId="0" fontId="0" fillId="5" borderId="5" xfId="0" applyFill="1" applyBorder="1"/>
    <xf numFmtId="0" fontId="0" fillId="5" borderId="7" xfId="0" applyFill="1" applyBorder="1"/>
    <xf numFmtId="0" fontId="2" fillId="6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4" zoomScale="70" zoomScaleNormal="70" workbookViewId="0">
      <selection activeCell="E7" sqref="E7"/>
    </sheetView>
  </sheetViews>
  <sheetFormatPr defaultRowHeight="15" x14ac:dyDescent="0.25"/>
  <cols>
    <col min="1" max="1" width="21.140625" style="20" customWidth="1"/>
    <col min="2" max="2" width="21.140625" customWidth="1"/>
    <col min="3" max="3" width="20.7109375" customWidth="1"/>
    <col min="4" max="4" width="17.28515625" customWidth="1"/>
    <col min="5" max="5" width="10.85546875" style="18" customWidth="1"/>
    <col min="6" max="10" width="16" customWidth="1"/>
    <col min="11" max="12" width="13.85546875" customWidth="1"/>
    <col min="13" max="13" width="13.85546875" style="27" customWidth="1"/>
    <col min="14" max="14" width="12.5703125" style="27" customWidth="1"/>
    <col min="15" max="15" width="15.5703125" customWidth="1"/>
    <col min="16" max="16" width="16" style="20" customWidth="1"/>
    <col min="17" max="17" width="16" style="25" customWidth="1"/>
    <col min="18" max="18" width="21.42578125" customWidth="1"/>
    <col min="19" max="19" width="21.42578125" style="20" customWidth="1"/>
  </cols>
  <sheetData>
    <row r="1" spans="1:20" ht="15" customHeight="1" x14ac:dyDescent="0.2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ht="15.75" thickBot="1" x14ac:dyDescent="0.3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0" ht="48" customHeight="1" thickBot="1" x14ac:dyDescent="0.3">
      <c r="A3" s="72" t="s">
        <v>0</v>
      </c>
      <c r="B3" s="73"/>
      <c r="C3" s="74"/>
      <c r="D3" s="47" t="s">
        <v>2</v>
      </c>
      <c r="E3" s="48"/>
      <c r="F3" s="48"/>
      <c r="G3" s="48"/>
      <c r="H3" s="48"/>
      <c r="I3" s="48"/>
      <c r="J3" s="49"/>
      <c r="K3" s="47" t="s">
        <v>10</v>
      </c>
      <c r="L3" s="48"/>
      <c r="M3" s="48"/>
      <c r="N3" s="49"/>
      <c r="O3" s="62" t="s">
        <v>19</v>
      </c>
      <c r="P3" s="56" t="s">
        <v>11</v>
      </c>
      <c r="Q3" s="59" t="s">
        <v>12</v>
      </c>
      <c r="R3" s="62" t="s">
        <v>7</v>
      </c>
      <c r="S3" s="65" t="s">
        <v>14</v>
      </c>
    </row>
    <row r="4" spans="1:20" ht="47.25" customHeight="1" thickBot="1" x14ac:dyDescent="0.3">
      <c r="A4" s="77" t="s">
        <v>1</v>
      </c>
      <c r="B4" s="50" t="s">
        <v>15</v>
      </c>
      <c r="C4" s="52"/>
      <c r="D4" s="75" t="s">
        <v>3</v>
      </c>
      <c r="E4" s="77" t="s">
        <v>4</v>
      </c>
      <c r="F4" s="50" t="s">
        <v>8</v>
      </c>
      <c r="G4" s="51"/>
      <c r="H4" s="51"/>
      <c r="I4" s="51"/>
      <c r="J4" s="52"/>
      <c r="K4" s="53"/>
      <c r="L4" s="54"/>
      <c r="M4" s="54"/>
      <c r="N4" s="55"/>
      <c r="O4" s="63"/>
      <c r="P4" s="57"/>
      <c r="Q4" s="60"/>
      <c r="R4" s="63"/>
      <c r="S4" s="66"/>
    </row>
    <row r="5" spans="1:20" ht="86.25" thickBot="1" x14ac:dyDescent="0.3">
      <c r="A5" s="79"/>
      <c r="B5" s="12" t="s">
        <v>16</v>
      </c>
      <c r="C5" s="12" t="s">
        <v>17</v>
      </c>
      <c r="D5" s="76"/>
      <c r="E5" s="78"/>
      <c r="F5" s="5" t="s">
        <v>5</v>
      </c>
      <c r="G5" s="4" t="s">
        <v>6</v>
      </c>
      <c r="H5" s="5" t="s">
        <v>18</v>
      </c>
      <c r="I5" s="4" t="s">
        <v>6</v>
      </c>
      <c r="J5" s="5" t="s">
        <v>9</v>
      </c>
      <c r="K5" s="3" t="s">
        <v>5</v>
      </c>
      <c r="L5" s="4" t="s">
        <v>6</v>
      </c>
      <c r="M5" s="37" t="s">
        <v>18</v>
      </c>
      <c r="N5" s="38" t="s">
        <v>6</v>
      </c>
      <c r="O5" s="64"/>
      <c r="P5" s="58"/>
      <c r="Q5" s="61"/>
      <c r="R5" s="64"/>
      <c r="S5" s="67"/>
      <c r="T5" s="46"/>
    </row>
    <row r="6" spans="1:20" ht="165" x14ac:dyDescent="0.25">
      <c r="A6" s="13" t="s">
        <v>20</v>
      </c>
      <c r="B6" s="2" t="s">
        <v>25</v>
      </c>
      <c r="C6" s="2" t="s">
        <v>26</v>
      </c>
      <c r="D6" s="16" t="s">
        <v>21</v>
      </c>
      <c r="E6" s="16">
        <v>5.25</v>
      </c>
      <c r="F6" s="6">
        <v>1</v>
      </c>
      <c r="G6" s="7">
        <v>1.1000000000000001</v>
      </c>
      <c r="H6" s="7">
        <v>0</v>
      </c>
      <c r="I6" s="7">
        <v>0</v>
      </c>
      <c r="J6" s="7"/>
      <c r="K6" s="7">
        <v>0</v>
      </c>
      <c r="L6" s="7">
        <v>0</v>
      </c>
      <c r="M6" s="34">
        <v>0</v>
      </c>
      <c r="N6" s="35">
        <v>0</v>
      </c>
      <c r="O6" s="6">
        <v>0</v>
      </c>
      <c r="P6" s="21" t="s">
        <v>22</v>
      </c>
      <c r="Q6" s="22" t="s">
        <v>23</v>
      </c>
      <c r="R6" s="21" t="s">
        <v>22</v>
      </c>
      <c r="S6" s="15" t="s">
        <v>24</v>
      </c>
      <c r="T6" s="46"/>
    </row>
    <row r="7" spans="1:20" ht="75" x14ac:dyDescent="0.25">
      <c r="A7" s="14" t="s">
        <v>27</v>
      </c>
      <c r="B7" s="1" t="s">
        <v>28</v>
      </c>
      <c r="C7" s="1" t="s">
        <v>29</v>
      </c>
      <c r="D7" s="17" t="s">
        <v>21</v>
      </c>
      <c r="E7" s="17">
        <v>5.25</v>
      </c>
      <c r="F7" s="8">
        <v>2</v>
      </c>
      <c r="G7" s="9">
        <v>1.1000000000000001</v>
      </c>
      <c r="H7" s="9">
        <v>0</v>
      </c>
      <c r="I7" s="9">
        <v>0</v>
      </c>
      <c r="J7" s="9"/>
      <c r="K7" s="9">
        <v>0</v>
      </c>
      <c r="L7" s="9">
        <v>0</v>
      </c>
      <c r="M7" s="33">
        <v>0</v>
      </c>
      <c r="N7" s="32">
        <v>0</v>
      </c>
      <c r="O7" s="8">
        <v>0</v>
      </c>
      <c r="P7" s="14" t="s">
        <v>30</v>
      </c>
      <c r="Q7" s="23" t="s">
        <v>23</v>
      </c>
      <c r="R7" s="14" t="s">
        <v>30</v>
      </c>
      <c r="S7" s="14" t="s">
        <v>31</v>
      </c>
      <c r="T7" s="46"/>
    </row>
    <row r="8" spans="1:20" ht="135" x14ac:dyDescent="0.25">
      <c r="A8" s="14" t="s">
        <v>33</v>
      </c>
      <c r="B8" s="1" t="s">
        <v>34</v>
      </c>
      <c r="C8" s="1" t="s">
        <v>35</v>
      </c>
      <c r="D8" s="17" t="s">
        <v>21</v>
      </c>
      <c r="E8" s="17">
        <v>21</v>
      </c>
      <c r="F8" s="8">
        <v>4</v>
      </c>
      <c r="G8" s="9">
        <v>1.1000000000000001</v>
      </c>
      <c r="H8" s="9">
        <v>0</v>
      </c>
      <c r="I8" s="9">
        <v>0</v>
      </c>
      <c r="J8" s="9">
        <v>4</v>
      </c>
      <c r="K8" s="9">
        <v>0</v>
      </c>
      <c r="L8" s="9">
        <v>0</v>
      </c>
      <c r="M8" s="33">
        <v>0</v>
      </c>
      <c r="N8" s="33">
        <v>0</v>
      </c>
      <c r="O8" s="9">
        <v>0</v>
      </c>
      <c r="P8" s="19" t="s">
        <v>36</v>
      </c>
      <c r="Q8" s="24" t="s">
        <v>37</v>
      </c>
      <c r="R8" s="19" t="s">
        <v>36</v>
      </c>
      <c r="S8" s="14" t="s">
        <v>38</v>
      </c>
    </row>
    <row r="9" spans="1:20" ht="135" x14ac:dyDescent="0.25">
      <c r="A9" s="14" t="s">
        <v>39</v>
      </c>
      <c r="B9" s="1" t="s">
        <v>40</v>
      </c>
      <c r="C9" s="1" t="s">
        <v>41</v>
      </c>
      <c r="D9" s="17" t="s">
        <v>42</v>
      </c>
      <c r="E9" s="17">
        <v>5.25</v>
      </c>
      <c r="F9" s="8">
        <v>1</v>
      </c>
      <c r="G9" s="9">
        <v>1.1000000000000001</v>
      </c>
      <c r="H9" s="9">
        <v>0</v>
      </c>
      <c r="I9" s="9">
        <v>0</v>
      </c>
      <c r="J9" s="9">
        <v>1</v>
      </c>
      <c r="K9" s="9">
        <v>0</v>
      </c>
      <c r="L9" s="9">
        <v>0</v>
      </c>
      <c r="M9" s="33">
        <v>0</v>
      </c>
      <c r="N9" s="33">
        <v>0</v>
      </c>
      <c r="O9" s="9">
        <v>0</v>
      </c>
      <c r="P9" s="19" t="s">
        <v>36</v>
      </c>
      <c r="Q9" s="24" t="s">
        <v>37</v>
      </c>
      <c r="R9" s="19" t="s">
        <v>36</v>
      </c>
      <c r="S9" s="14" t="s">
        <v>43</v>
      </c>
    </row>
    <row r="10" spans="1:20" ht="135" x14ac:dyDescent="0.25">
      <c r="A10" s="14" t="s">
        <v>44</v>
      </c>
      <c r="B10" s="1" t="s">
        <v>46</v>
      </c>
      <c r="C10" s="1" t="s">
        <v>45</v>
      </c>
      <c r="D10" s="17" t="s">
        <v>42</v>
      </c>
      <c r="E10" s="17">
        <v>15.75</v>
      </c>
      <c r="F10" s="8">
        <v>3</v>
      </c>
      <c r="G10" s="9">
        <v>1.1000000000000001</v>
      </c>
      <c r="H10" s="9">
        <v>0</v>
      </c>
      <c r="I10" s="9">
        <v>0</v>
      </c>
      <c r="J10" s="9">
        <v>3</v>
      </c>
      <c r="K10" s="9">
        <v>0</v>
      </c>
      <c r="L10" s="9">
        <v>0</v>
      </c>
      <c r="M10" s="33">
        <v>0</v>
      </c>
      <c r="N10" s="33">
        <v>0</v>
      </c>
      <c r="O10" s="9">
        <v>0</v>
      </c>
      <c r="P10" s="19" t="s">
        <v>36</v>
      </c>
      <c r="Q10" s="24" t="s">
        <v>37</v>
      </c>
      <c r="R10" s="19" t="s">
        <v>36</v>
      </c>
      <c r="S10" s="14" t="s">
        <v>47</v>
      </c>
    </row>
    <row r="11" spans="1:20" ht="150" x14ac:dyDescent="0.25">
      <c r="A11" s="14" t="s">
        <v>48</v>
      </c>
      <c r="B11" s="1" t="s">
        <v>49</v>
      </c>
      <c r="C11" s="1" t="s">
        <v>50</v>
      </c>
      <c r="D11" s="17" t="s">
        <v>21</v>
      </c>
      <c r="E11" s="17">
        <v>21</v>
      </c>
      <c r="F11" s="8">
        <v>3</v>
      </c>
      <c r="G11" s="9">
        <v>1.1000000000000001</v>
      </c>
      <c r="H11" s="9">
        <v>0</v>
      </c>
      <c r="I11" s="9">
        <v>0</v>
      </c>
      <c r="J11" s="9">
        <v>3</v>
      </c>
      <c r="K11" s="9">
        <v>0</v>
      </c>
      <c r="L11" s="9">
        <v>0</v>
      </c>
      <c r="M11" s="33">
        <v>0</v>
      </c>
      <c r="N11" s="33">
        <v>0</v>
      </c>
      <c r="O11" s="9">
        <v>0</v>
      </c>
      <c r="P11" s="19" t="s">
        <v>36</v>
      </c>
      <c r="Q11" s="24" t="s">
        <v>37</v>
      </c>
      <c r="R11" s="19" t="s">
        <v>36</v>
      </c>
      <c r="S11" s="14" t="s">
        <v>51</v>
      </c>
    </row>
    <row r="12" spans="1:20" ht="135" x14ac:dyDescent="0.25">
      <c r="A12" s="14" t="s">
        <v>52</v>
      </c>
      <c r="B12" s="1" t="s">
        <v>53</v>
      </c>
      <c r="C12" s="1" t="s">
        <v>56</v>
      </c>
      <c r="D12" s="17" t="s">
        <v>42</v>
      </c>
      <c r="E12" s="17">
        <v>15.75</v>
      </c>
      <c r="F12" s="8">
        <v>3</v>
      </c>
      <c r="G12" s="9">
        <v>1.1000000000000001</v>
      </c>
      <c r="H12" s="9">
        <v>0</v>
      </c>
      <c r="I12" s="9">
        <v>0</v>
      </c>
      <c r="J12" s="9">
        <v>3</v>
      </c>
      <c r="K12" s="9">
        <v>0</v>
      </c>
      <c r="L12" s="9">
        <v>0</v>
      </c>
      <c r="M12" s="33">
        <v>0</v>
      </c>
      <c r="N12" s="33">
        <v>0</v>
      </c>
      <c r="O12" s="9">
        <v>0</v>
      </c>
      <c r="P12" s="19" t="s">
        <v>36</v>
      </c>
      <c r="Q12" s="24" t="s">
        <v>37</v>
      </c>
      <c r="R12" s="19" t="s">
        <v>36</v>
      </c>
      <c r="S12" s="14" t="s">
        <v>54</v>
      </c>
    </row>
    <row r="13" spans="1:20" ht="135" x14ac:dyDescent="0.25">
      <c r="A13" s="14" t="s">
        <v>55</v>
      </c>
      <c r="B13" s="1" t="s">
        <v>57</v>
      </c>
      <c r="C13" s="1" t="s">
        <v>58</v>
      </c>
      <c r="D13" s="17" t="s">
        <v>21</v>
      </c>
      <c r="E13" s="17">
        <v>21</v>
      </c>
      <c r="F13" s="8">
        <v>4</v>
      </c>
      <c r="G13" s="9">
        <v>1.1000000000000001</v>
      </c>
      <c r="H13" s="9">
        <v>0</v>
      </c>
      <c r="I13" s="9">
        <v>0</v>
      </c>
      <c r="J13" s="9">
        <v>4</v>
      </c>
      <c r="K13" s="9">
        <v>0</v>
      </c>
      <c r="L13" s="9">
        <v>0</v>
      </c>
      <c r="M13" s="33">
        <v>0</v>
      </c>
      <c r="N13" s="33">
        <v>0</v>
      </c>
      <c r="O13" s="9">
        <v>0</v>
      </c>
      <c r="P13" s="19" t="s">
        <v>36</v>
      </c>
      <c r="Q13" s="24" t="s">
        <v>37</v>
      </c>
      <c r="R13" s="19" t="s">
        <v>36</v>
      </c>
      <c r="S13" s="14" t="s">
        <v>59</v>
      </c>
    </row>
    <row r="14" spans="1:20" ht="135" x14ac:dyDescent="0.25">
      <c r="A14" s="14" t="s">
        <v>60</v>
      </c>
      <c r="B14" s="1" t="s">
        <v>61</v>
      </c>
      <c r="C14" s="1" t="s">
        <v>62</v>
      </c>
      <c r="D14" s="17" t="s">
        <v>42</v>
      </c>
      <c r="E14" s="17">
        <v>5.25</v>
      </c>
      <c r="F14" s="8">
        <v>1</v>
      </c>
      <c r="G14" s="9">
        <v>1.1000000000000001</v>
      </c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33">
        <v>0</v>
      </c>
      <c r="N14" s="33">
        <v>0</v>
      </c>
      <c r="O14" s="9">
        <v>0</v>
      </c>
      <c r="P14" s="19" t="s">
        <v>36</v>
      </c>
      <c r="Q14" s="24" t="s">
        <v>37</v>
      </c>
      <c r="R14" s="19" t="s">
        <v>36</v>
      </c>
      <c r="S14" s="14" t="s">
        <v>63</v>
      </c>
    </row>
    <row r="15" spans="1:20" ht="135" x14ac:dyDescent="0.25">
      <c r="A15" s="14" t="s">
        <v>64</v>
      </c>
      <c r="B15" s="1" t="s">
        <v>65</v>
      </c>
      <c r="C15" s="1" t="s">
        <v>66</v>
      </c>
      <c r="D15" s="17" t="s">
        <v>42</v>
      </c>
      <c r="E15" s="17">
        <v>5.25</v>
      </c>
      <c r="F15" s="8">
        <v>1</v>
      </c>
      <c r="G15" s="9">
        <v>1.1000000000000001</v>
      </c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33">
        <v>0</v>
      </c>
      <c r="N15" s="33">
        <v>0</v>
      </c>
      <c r="O15" s="9">
        <v>0</v>
      </c>
      <c r="P15" s="19" t="s">
        <v>36</v>
      </c>
      <c r="Q15" s="24" t="s">
        <v>37</v>
      </c>
      <c r="R15" s="19" t="s">
        <v>36</v>
      </c>
      <c r="S15" s="14" t="s">
        <v>67</v>
      </c>
    </row>
    <row r="16" spans="1:20" ht="135" x14ac:dyDescent="0.25">
      <c r="A16" s="14" t="s">
        <v>68</v>
      </c>
      <c r="B16" s="1" t="s">
        <v>69</v>
      </c>
      <c r="C16" s="1" t="s">
        <v>70</v>
      </c>
      <c r="D16" s="17" t="s">
        <v>42</v>
      </c>
      <c r="E16" s="17">
        <v>5.25</v>
      </c>
      <c r="F16" s="8">
        <v>1</v>
      </c>
      <c r="G16" s="9">
        <v>1.1000000000000001</v>
      </c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33">
        <v>0</v>
      </c>
      <c r="N16" s="33">
        <v>0</v>
      </c>
      <c r="O16" s="9">
        <v>0</v>
      </c>
      <c r="P16" s="19" t="s">
        <v>36</v>
      </c>
      <c r="Q16" s="24" t="s">
        <v>37</v>
      </c>
      <c r="R16" s="19" t="s">
        <v>36</v>
      </c>
      <c r="S16" s="14" t="s">
        <v>71</v>
      </c>
    </row>
    <row r="17" spans="1:19" ht="135" x14ac:dyDescent="0.25">
      <c r="A17" s="14" t="s">
        <v>72</v>
      </c>
      <c r="B17" s="1" t="s">
        <v>73</v>
      </c>
      <c r="C17" s="1" t="s">
        <v>74</v>
      </c>
      <c r="D17" s="17" t="s">
        <v>42</v>
      </c>
      <c r="E17" s="17">
        <v>5.25</v>
      </c>
      <c r="F17" s="8">
        <v>1</v>
      </c>
      <c r="G17" s="9">
        <v>1.1000000000000001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33">
        <v>0</v>
      </c>
      <c r="N17" s="33">
        <v>0</v>
      </c>
      <c r="O17" s="9">
        <v>0</v>
      </c>
      <c r="P17" s="19" t="s">
        <v>36</v>
      </c>
      <c r="Q17" s="24" t="s">
        <v>37</v>
      </c>
      <c r="R17" s="19" t="s">
        <v>36</v>
      </c>
      <c r="S17" s="14" t="s">
        <v>75</v>
      </c>
    </row>
    <row r="18" spans="1:19" ht="135" x14ac:dyDescent="0.25">
      <c r="A18" s="14" t="s">
        <v>76</v>
      </c>
      <c r="B18" s="1" t="s">
        <v>77</v>
      </c>
      <c r="C18" s="1" t="s">
        <v>78</v>
      </c>
      <c r="D18" s="17" t="s">
        <v>42</v>
      </c>
      <c r="E18" s="17">
        <v>5.25</v>
      </c>
      <c r="F18" s="8">
        <v>1</v>
      </c>
      <c r="G18" s="9">
        <v>1.1000000000000001</v>
      </c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33">
        <v>0</v>
      </c>
      <c r="N18" s="33">
        <v>0</v>
      </c>
      <c r="O18" s="9">
        <v>0</v>
      </c>
      <c r="P18" s="19" t="s">
        <v>36</v>
      </c>
      <c r="Q18" s="24" t="s">
        <v>37</v>
      </c>
      <c r="R18" s="19" t="s">
        <v>36</v>
      </c>
      <c r="S18" s="14" t="s">
        <v>79</v>
      </c>
    </row>
    <row r="19" spans="1:19" ht="135" x14ac:dyDescent="0.25">
      <c r="A19" s="14" t="s">
        <v>80</v>
      </c>
      <c r="B19" s="1" t="s">
        <v>81</v>
      </c>
      <c r="C19" s="1" t="s">
        <v>82</v>
      </c>
      <c r="D19" s="17" t="s">
        <v>42</v>
      </c>
      <c r="E19" s="17">
        <v>5.25</v>
      </c>
      <c r="F19" s="8">
        <v>1</v>
      </c>
      <c r="G19" s="9">
        <v>1.1000000000000001</v>
      </c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33">
        <v>0</v>
      </c>
      <c r="N19" s="33">
        <v>0</v>
      </c>
      <c r="O19" s="9">
        <v>0</v>
      </c>
      <c r="P19" s="19" t="s">
        <v>36</v>
      </c>
      <c r="Q19" s="24" t="s">
        <v>37</v>
      </c>
      <c r="R19" s="19" t="s">
        <v>36</v>
      </c>
      <c r="S19" s="14" t="s">
        <v>83</v>
      </c>
    </row>
    <row r="20" spans="1:19" ht="135" x14ac:dyDescent="0.25">
      <c r="A20" s="14" t="s">
        <v>84</v>
      </c>
      <c r="B20" s="1" t="s">
        <v>85</v>
      </c>
      <c r="C20" s="1" t="s">
        <v>86</v>
      </c>
      <c r="D20" s="17" t="s">
        <v>42</v>
      </c>
      <c r="E20" s="17">
        <v>10.5</v>
      </c>
      <c r="F20" s="8">
        <v>3</v>
      </c>
      <c r="G20" s="9">
        <v>1.1000000000000001</v>
      </c>
      <c r="H20" s="9">
        <v>0</v>
      </c>
      <c r="I20" s="9">
        <v>0</v>
      </c>
      <c r="J20" s="9">
        <v>3</v>
      </c>
      <c r="K20" s="9">
        <v>0</v>
      </c>
      <c r="L20" s="9">
        <v>0</v>
      </c>
      <c r="M20" s="33">
        <v>0</v>
      </c>
      <c r="N20" s="33">
        <v>0</v>
      </c>
      <c r="O20" s="9">
        <v>0</v>
      </c>
      <c r="P20" s="19" t="s">
        <v>36</v>
      </c>
      <c r="Q20" s="24" t="s">
        <v>37</v>
      </c>
      <c r="R20" s="19" t="s">
        <v>36</v>
      </c>
      <c r="S20" s="14" t="s">
        <v>87</v>
      </c>
    </row>
    <row r="21" spans="1:19" ht="135" x14ac:dyDescent="0.25">
      <c r="A21" s="28" t="s">
        <v>88</v>
      </c>
      <c r="B21" s="1" t="s">
        <v>89</v>
      </c>
      <c r="C21" s="1" t="s">
        <v>90</v>
      </c>
      <c r="D21" s="17" t="s">
        <v>42</v>
      </c>
      <c r="E21" s="17">
        <v>10.5</v>
      </c>
      <c r="F21" s="8">
        <v>2</v>
      </c>
      <c r="G21" s="9">
        <v>1.1000000000000001</v>
      </c>
      <c r="H21" s="9">
        <v>0</v>
      </c>
      <c r="I21" s="9">
        <v>0</v>
      </c>
      <c r="J21" s="9">
        <v>2</v>
      </c>
      <c r="K21" s="9">
        <v>0</v>
      </c>
      <c r="L21" s="9">
        <v>0</v>
      </c>
      <c r="M21" s="33">
        <v>0</v>
      </c>
      <c r="N21" s="33">
        <v>0</v>
      </c>
      <c r="O21" s="9">
        <v>0</v>
      </c>
      <c r="P21" s="19" t="s">
        <v>36</v>
      </c>
      <c r="Q21" s="24" t="s">
        <v>37</v>
      </c>
      <c r="R21" s="19" t="s">
        <v>36</v>
      </c>
      <c r="S21" s="14" t="s">
        <v>91</v>
      </c>
    </row>
    <row r="22" spans="1:19" ht="135" x14ac:dyDescent="0.25">
      <c r="A22" s="14" t="s">
        <v>92</v>
      </c>
      <c r="B22" s="1" t="s">
        <v>93</v>
      </c>
      <c r="C22" s="1" t="s">
        <v>94</v>
      </c>
      <c r="D22" s="17" t="s">
        <v>42</v>
      </c>
      <c r="E22" s="17">
        <v>5.25</v>
      </c>
      <c r="F22" s="8">
        <v>1</v>
      </c>
      <c r="G22" s="9">
        <v>1.1000000000000001</v>
      </c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33">
        <v>0</v>
      </c>
      <c r="N22" s="33">
        <v>0</v>
      </c>
      <c r="O22" s="9">
        <v>0</v>
      </c>
      <c r="P22" s="19" t="s">
        <v>36</v>
      </c>
      <c r="Q22" s="24" t="s">
        <v>37</v>
      </c>
      <c r="R22" s="19" t="s">
        <v>36</v>
      </c>
      <c r="S22" s="14" t="s">
        <v>95</v>
      </c>
    </row>
    <row r="23" spans="1:19" ht="60" x14ac:dyDescent="0.25">
      <c r="A23" s="14" t="s">
        <v>96</v>
      </c>
      <c r="B23" s="1" t="s">
        <v>97</v>
      </c>
      <c r="C23" s="1" t="s">
        <v>98</v>
      </c>
      <c r="D23" s="17" t="s">
        <v>42</v>
      </c>
      <c r="E23" s="17">
        <v>5.25</v>
      </c>
      <c r="F23" s="8">
        <v>1</v>
      </c>
      <c r="G23" s="9">
        <v>1.1000000000000001</v>
      </c>
      <c r="H23" s="9">
        <v>0</v>
      </c>
      <c r="I23" s="9">
        <v>0</v>
      </c>
      <c r="J23" s="9"/>
      <c r="K23" s="9">
        <v>0</v>
      </c>
      <c r="L23" s="9">
        <v>0</v>
      </c>
      <c r="M23" s="33">
        <v>0</v>
      </c>
      <c r="N23" s="33">
        <v>0</v>
      </c>
      <c r="O23" s="9">
        <v>0</v>
      </c>
      <c r="P23" s="19" t="s">
        <v>100</v>
      </c>
      <c r="Q23" s="24" t="s">
        <v>23</v>
      </c>
      <c r="R23" s="19" t="s">
        <v>100</v>
      </c>
      <c r="S23" s="14" t="s">
        <v>99</v>
      </c>
    </row>
    <row r="24" spans="1:19" ht="135" x14ac:dyDescent="0.25">
      <c r="A24" s="14" t="s">
        <v>101</v>
      </c>
      <c r="B24" s="1" t="s">
        <v>102</v>
      </c>
      <c r="C24" s="1" t="s">
        <v>112</v>
      </c>
      <c r="D24" s="17" t="s">
        <v>21</v>
      </c>
      <c r="E24" s="17">
        <v>21</v>
      </c>
      <c r="F24" s="8">
        <v>4</v>
      </c>
      <c r="G24" s="9">
        <v>1.1000000000000001</v>
      </c>
      <c r="H24" s="9">
        <v>0</v>
      </c>
      <c r="I24" s="9">
        <v>0</v>
      </c>
      <c r="J24" s="9">
        <v>4</v>
      </c>
      <c r="K24" s="9">
        <v>0</v>
      </c>
      <c r="L24" s="9">
        <v>0</v>
      </c>
      <c r="M24" s="33">
        <v>0</v>
      </c>
      <c r="N24" s="33">
        <v>0</v>
      </c>
      <c r="O24" s="9">
        <v>0</v>
      </c>
      <c r="P24" s="19" t="s">
        <v>36</v>
      </c>
      <c r="Q24" s="24" t="s">
        <v>37</v>
      </c>
      <c r="R24" s="19" t="s">
        <v>36</v>
      </c>
      <c r="S24" s="14" t="s">
        <v>103</v>
      </c>
    </row>
    <row r="25" spans="1:19" ht="135" x14ac:dyDescent="0.25">
      <c r="A25" s="14" t="s">
        <v>104</v>
      </c>
      <c r="B25" s="1" t="s">
        <v>105</v>
      </c>
      <c r="C25" s="1" t="s">
        <v>106</v>
      </c>
      <c r="D25" s="17" t="s">
        <v>21</v>
      </c>
      <c r="E25" s="17">
        <v>21</v>
      </c>
      <c r="F25" s="8">
        <v>4</v>
      </c>
      <c r="G25" s="9">
        <v>1.1000000000000001</v>
      </c>
      <c r="H25" s="9">
        <v>0</v>
      </c>
      <c r="I25" s="9">
        <v>0</v>
      </c>
      <c r="J25" s="9">
        <v>4</v>
      </c>
      <c r="K25" s="9">
        <v>0</v>
      </c>
      <c r="L25" s="9">
        <v>0</v>
      </c>
      <c r="M25" s="33">
        <v>0</v>
      </c>
      <c r="N25" s="33">
        <v>0</v>
      </c>
      <c r="O25" s="9">
        <v>0</v>
      </c>
      <c r="P25" s="19" t="s">
        <v>36</v>
      </c>
      <c r="Q25" s="24" t="s">
        <v>37</v>
      </c>
      <c r="R25" s="19" t="s">
        <v>36</v>
      </c>
      <c r="S25" s="14" t="s">
        <v>107</v>
      </c>
    </row>
    <row r="26" spans="1:19" s="27" customFormat="1" ht="135.75" thickBot="1" x14ac:dyDescent="0.3">
      <c r="A26" s="28" t="s">
        <v>108</v>
      </c>
      <c r="B26" s="26" t="s">
        <v>109</v>
      </c>
      <c r="C26" s="26" t="s">
        <v>110</v>
      </c>
      <c r="D26" s="29" t="s">
        <v>42</v>
      </c>
      <c r="E26" s="29">
        <v>21</v>
      </c>
      <c r="F26" s="32">
        <v>0</v>
      </c>
      <c r="G26" s="33">
        <v>0</v>
      </c>
      <c r="H26" s="33">
        <v>0</v>
      </c>
      <c r="I26" s="33">
        <v>0</v>
      </c>
      <c r="J26" s="33">
        <v>0</v>
      </c>
      <c r="K26" s="33">
        <v>1</v>
      </c>
      <c r="L26" s="33">
        <v>8</v>
      </c>
      <c r="M26" s="33">
        <v>0</v>
      </c>
      <c r="N26" s="33">
        <v>0</v>
      </c>
      <c r="O26" s="33">
        <v>0</v>
      </c>
      <c r="P26" s="30" t="s">
        <v>36</v>
      </c>
      <c r="Q26" s="31" t="s">
        <v>37</v>
      </c>
      <c r="R26" s="30" t="s">
        <v>36</v>
      </c>
      <c r="S26" s="28" t="s">
        <v>111</v>
      </c>
    </row>
    <row r="27" spans="1:19" ht="15.75" thickBot="1" x14ac:dyDescent="0.3">
      <c r="A27" s="42" t="s">
        <v>13</v>
      </c>
      <c r="B27" s="43"/>
      <c r="C27" s="43"/>
      <c r="D27" s="44"/>
      <c r="E27" s="45"/>
      <c r="F27" s="10">
        <f>SUM(F6:F26)</f>
        <v>42</v>
      </c>
      <c r="G27" s="10"/>
      <c r="H27" s="10"/>
      <c r="I27" s="10"/>
      <c r="J27" s="10">
        <f>SUM(J6:J26)</f>
        <v>38</v>
      </c>
      <c r="K27" s="10">
        <f t="shared" ref="K27:L27" si="0">SUM(K6:K26)</f>
        <v>1</v>
      </c>
      <c r="L27" s="10">
        <f t="shared" si="0"/>
        <v>8</v>
      </c>
      <c r="M27" s="36">
        <f>SUM(M6:M26)</f>
        <v>0</v>
      </c>
      <c r="N27" s="36">
        <f>SUM(N6:N26)</f>
        <v>0</v>
      </c>
      <c r="O27" s="11"/>
      <c r="P27" s="39"/>
      <c r="Q27" s="40"/>
      <c r="R27" s="40"/>
      <c r="S27" s="41"/>
    </row>
  </sheetData>
  <mergeCells count="17">
    <mergeCell ref="A1:S2"/>
    <mergeCell ref="A3:C3"/>
    <mergeCell ref="D4:D5"/>
    <mergeCell ref="E4:E5"/>
    <mergeCell ref="A4:A5"/>
    <mergeCell ref="O3:O5"/>
    <mergeCell ref="B4:C4"/>
    <mergeCell ref="P27:S27"/>
    <mergeCell ref="A27:E27"/>
    <mergeCell ref="T5:T7"/>
    <mergeCell ref="D3:J3"/>
    <mergeCell ref="F4:J4"/>
    <mergeCell ref="K3:N4"/>
    <mergeCell ref="P3:P5"/>
    <mergeCell ref="Q3:Q5"/>
    <mergeCell ref="R3:R5"/>
    <mergeCell ref="S3:S5"/>
  </mergeCells>
  <pageMargins left="0.59055118110236227" right="0.59055118110236227" top="0" bottom="0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2025-04-22T11:39:38Z</dcterms:modified>
</cp:coreProperties>
</file>